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Hlk191633248" localSheetId="0">Sheet1!$A$4</definedName>
  </definedNames>
  <calcPr calcId="145621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G43" i="1" l="1"/>
</calcChain>
</file>

<file path=xl/sharedStrings.xml><?xml version="1.0" encoding="utf-8"?>
<sst xmlns="http://schemas.openxmlformats.org/spreadsheetml/2006/main" count="129" uniqueCount="73">
  <si>
    <t>序号</t>
  </si>
  <si>
    <t>规格</t>
  </si>
  <si>
    <t>要求</t>
  </si>
  <si>
    <t>单位</t>
  </si>
  <si>
    <t>占比</t>
  </si>
  <si>
    <t>最高限价</t>
  </si>
  <si>
    <t>备注</t>
  </si>
  <si>
    <t>A4</t>
  </si>
  <si>
    <t>70克双胶纸，单面印刷</t>
  </si>
  <si>
    <t>本</t>
  </si>
  <si>
    <t>100张/本</t>
  </si>
  <si>
    <t>70克双胶纸，双面印刷</t>
  </si>
  <si>
    <t>80克双胶纸，单面印刷（文头纸）</t>
  </si>
  <si>
    <t>张</t>
  </si>
  <si>
    <t>120克牛皮封面，70克双胶纸，单面印刷</t>
  </si>
  <si>
    <t>120克牛皮封面，70克双胶纸，双面印刷</t>
  </si>
  <si>
    <t>230克皮纹封面，70克双胶纸，单面印刷</t>
  </si>
  <si>
    <t>230克皮纹纸封面，80克双胶纸，双面印刷</t>
  </si>
  <si>
    <t>折页，彩色，双面印刷</t>
  </si>
  <si>
    <t>份</t>
  </si>
  <si>
    <t>三折</t>
  </si>
  <si>
    <t>230克皮纹封面彩印，内芯80克双胶，双面印</t>
  </si>
  <si>
    <t>50页/本</t>
  </si>
  <si>
    <t>精装封面，烫金，80克双胶纸，双面印刷</t>
  </si>
  <si>
    <t>200克铜板纸，封面彩印，80克双胶纸，双面印刷</t>
  </si>
  <si>
    <t>21页/本</t>
  </si>
  <si>
    <t>32页/本</t>
  </si>
  <si>
    <t>无碳复写纸，80克上白，80克下白</t>
  </si>
  <si>
    <t>100张（50份）/本</t>
  </si>
  <si>
    <t>16开</t>
  </si>
  <si>
    <t>60克双胶，单面印刷</t>
  </si>
  <si>
    <t>70克双胶，双面印刷</t>
  </si>
  <si>
    <t>80克双胶纸，彩色印刷，单面</t>
  </si>
  <si>
    <t>无碳复写50×2，单面印刷</t>
  </si>
  <si>
    <t>32开</t>
  </si>
  <si>
    <t>120克牛皮封面，无碳复写50×2，单面印刷</t>
  </si>
  <si>
    <t>A5</t>
  </si>
  <si>
    <t>120克彩色色书</t>
  </si>
  <si>
    <t>包</t>
  </si>
  <si>
    <t>2000张/包</t>
  </si>
  <si>
    <t>120克牛皮封面，无碳复写50×3，单面印刷</t>
  </si>
  <si>
    <t>70克双胶，单面印刷</t>
  </si>
  <si>
    <t>80克双胶，单面印刷</t>
  </si>
  <si>
    <t>80克双胶，双面印刷</t>
  </si>
  <si>
    <t>80克彩色色书纸，单面印刷</t>
  </si>
  <si>
    <t>80克彩色色书纸，双面印刷</t>
  </si>
  <si>
    <t>300克铜板卡，彩色单面印，钢刀版压线，覆膜，带抽杆夹</t>
  </si>
  <si>
    <t>其他</t>
  </si>
  <si>
    <t>不干胶，65×90，彩印</t>
  </si>
  <si>
    <t>导管自粘标签，8cm*1.8cm</t>
  </si>
  <si>
    <t>卷</t>
  </si>
  <si>
    <t>500贴/卷</t>
  </si>
  <si>
    <t>纸杯，330克白卡9盎司（定制图案）</t>
  </si>
  <si>
    <t>扎</t>
  </si>
  <si>
    <t>50只/扎</t>
  </si>
  <si>
    <t>注射药袋（小），80克牛皮，123×90</t>
  </si>
  <si>
    <t>1000只/包</t>
  </si>
  <si>
    <t>注射药袋（大），80克牛皮，128×180</t>
  </si>
  <si>
    <t>档案袋，300克牛皮，4开，钢刀版压线</t>
  </si>
  <si>
    <t>只</t>
  </si>
  <si>
    <t>光盘袋，300克铜板卡，彩印，覆膜，钢刀版压线28.2x12.8</t>
  </si>
  <si>
    <t>四开袋，120克牛皮纸，插牌250克白卡，套号码</t>
  </si>
  <si>
    <t>四开，300克白卡，单面彩色印刷，钢刀版压线带胶条</t>
  </si>
  <si>
    <t>5号封，80克牛皮</t>
  </si>
  <si>
    <t>7号封，80克牛皮</t>
  </si>
  <si>
    <t>单价（元）</t>
    <phoneticPr fontId="1" type="noConversion"/>
  </si>
  <si>
    <t>单价*占比</t>
    <phoneticPr fontId="1" type="noConversion"/>
  </si>
  <si>
    <t>综合单价（合计）</t>
    <phoneticPr fontId="1" type="noConversion"/>
  </si>
  <si>
    <t>本表需且只需填写“报价单位名称”及“单价”</t>
    <phoneticPr fontId="1" type="noConversion"/>
  </si>
  <si>
    <t>报价单位名称（公司全称）：</t>
    <phoneticPr fontId="1" type="noConversion"/>
  </si>
  <si>
    <t>所填“单价”不得超过“最高限价”</t>
    <phoneticPr fontId="1" type="noConversion"/>
  </si>
  <si>
    <t>本表填写完毕后，请存入空白U盘中作为电子报价；打印的纸质文件作为纸质报价单，且需每页加盖公司公章</t>
    <phoneticPr fontId="1" type="noConversion"/>
  </si>
  <si>
    <t>印刷品项目报价单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</si>
</sst>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000_ "/>
    <numFmt numFmtId="177" formatCode="0.0000_ "/>
    <numFmt numFmtId="178" formatCode="0.000000_ "/>
    <numFmt numFmtId="179" formatCode="0.000000_);[Red]\(0.000000\)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sz val="14"/>
      <color rgb="FF000000"/>
      <name val="仿宋"/>
      <family val="3"/>
      <charset val="134"/>
    </font>
    <font>
      <sz val="18"/>
      <color rgb="FF000000"/>
      <name val="仿宋"/>
      <family val="3"/>
      <charset val="134"/>
    </font>
    <font>
      <b/>
      <sz val="14"/>
      <color rgb="FFFF0000"/>
      <name val="仿宋"/>
      <family val="3"/>
      <charset val="134"/>
    </font>
    <font>
      <sz val="14"/>
      <color rgb="FFFF0000"/>
      <name val="宋体"/>
      <family val="2"/>
      <charset val="134"/>
      <scheme val="minor"/>
    </font>
    <font>
      <sz val="14"/>
      <color rgb="FFFF0000"/>
      <name val="仿宋"/>
      <family val="3"/>
      <charset val="134"/>
    </font>
    <font>
      <sz val="12"/>
      <color rgb="FFFF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179" fontId="2" fillId="0" borderId="2" xfId="0" applyNumberFormat="1" applyFont="1" applyBorder="1" applyAlignment="1">
      <alignment horizontal="center" vertical="center" wrapText="1"/>
    </xf>
    <xf numFmtId="179" fontId="2" fillId="0" borderId="3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 applyProtection="1">
      <alignment horizontal="center" vertical="center" wrapText="1"/>
      <protection locked="0"/>
    </xf>
    <xf numFmtId="179" fontId="2" fillId="0" borderId="7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8"/>
  <sheetViews>
    <sheetView tabSelected="1" workbookViewId="0">
      <selection activeCell="H5" sqref="H5"/>
    </sheetView>
  </sheetViews>
  <sheetFormatPr defaultRowHeight="13.5" x14ac:dyDescent="0.15"/>
  <cols>
    <col min="1" max="1" width="10.75" customWidth="1"/>
    <col min="3" max="3" width="23.375" customWidth="1"/>
    <col min="5" max="5" width="13.25" customWidth="1"/>
    <col min="6" max="6" width="13.375" customWidth="1"/>
    <col min="7" max="7" width="17.625" customWidth="1"/>
    <col min="8" max="8" width="17.125" customWidth="1"/>
    <col min="9" max="9" width="16.375" customWidth="1"/>
  </cols>
  <sheetData>
    <row r="1" spans="1:9" ht="30.75" customHeight="1" x14ac:dyDescent="0.15">
      <c r="A1" s="14" t="s">
        <v>72</v>
      </c>
      <c r="B1" s="14"/>
      <c r="C1" s="14"/>
      <c r="D1" s="14"/>
      <c r="E1" s="14"/>
      <c r="F1" s="14"/>
      <c r="G1" s="14"/>
      <c r="H1" s="14"/>
      <c r="I1" s="14"/>
    </row>
    <row r="2" spans="1:9" ht="26.25" customHeight="1" x14ac:dyDescent="0.15">
      <c r="A2" s="10" t="s">
        <v>69</v>
      </c>
      <c r="B2" s="10"/>
      <c r="C2" s="10"/>
      <c r="D2" s="11"/>
      <c r="E2" s="11"/>
      <c r="F2" s="11"/>
      <c r="G2" s="11"/>
      <c r="H2" s="11"/>
      <c r="I2" s="11"/>
    </row>
    <row r="3" spans="1:9" ht="18.75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6</v>
      </c>
      <c r="F3" s="1" t="s">
        <v>4</v>
      </c>
      <c r="G3" s="1" t="s">
        <v>5</v>
      </c>
      <c r="H3" s="19" t="s">
        <v>65</v>
      </c>
      <c r="I3" s="1" t="s">
        <v>66</v>
      </c>
    </row>
    <row r="4" spans="1:9" ht="29.25" customHeight="1" x14ac:dyDescent="0.15">
      <c r="A4" s="2">
        <v>1</v>
      </c>
      <c r="B4" s="15" t="s">
        <v>7</v>
      </c>
      <c r="C4" s="3" t="s">
        <v>8</v>
      </c>
      <c r="D4" s="2" t="s">
        <v>9</v>
      </c>
      <c r="E4" s="2" t="s">
        <v>10</v>
      </c>
      <c r="F4" s="6">
        <v>6.0000000000000001E-3</v>
      </c>
      <c r="G4" s="5">
        <v>16.2</v>
      </c>
      <c r="H4" s="20">
        <v>0</v>
      </c>
      <c r="I4" s="7">
        <f>PRODUCT(F4,H4)</f>
        <v>0</v>
      </c>
    </row>
    <row r="5" spans="1:9" ht="27.75" customHeight="1" x14ac:dyDescent="0.15">
      <c r="A5" s="2">
        <v>2</v>
      </c>
      <c r="B5" s="16"/>
      <c r="C5" s="3" t="s">
        <v>11</v>
      </c>
      <c r="D5" s="2" t="s">
        <v>9</v>
      </c>
      <c r="E5" s="2" t="s">
        <v>10</v>
      </c>
      <c r="F5" s="6">
        <v>2E-3</v>
      </c>
      <c r="G5" s="5">
        <v>22.5</v>
      </c>
      <c r="H5" s="20">
        <v>0</v>
      </c>
      <c r="I5" s="7">
        <f>PRODUCT(F5,H5)</f>
        <v>0</v>
      </c>
    </row>
    <row r="6" spans="1:9" ht="28.5" x14ac:dyDescent="0.15">
      <c r="A6" s="2">
        <v>3</v>
      </c>
      <c r="B6" s="16"/>
      <c r="C6" s="3" t="s">
        <v>12</v>
      </c>
      <c r="D6" s="2" t="s">
        <v>13</v>
      </c>
      <c r="E6" s="2"/>
      <c r="F6" s="6">
        <v>1.7999999999999999E-2</v>
      </c>
      <c r="G6" s="5">
        <v>0.18</v>
      </c>
      <c r="H6" s="20">
        <v>0</v>
      </c>
      <c r="I6" s="7">
        <f t="shared" ref="I6:I42" si="0">PRODUCT(F6,H6)</f>
        <v>0</v>
      </c>
    </row>
    <row r="7" spans="1:9" ht="28.5" x14ac:dyDescent="0.15">
      <c r="A7" s="2">
        <v>4</v>
      </c>
      <c r="B7" s="16"/>
      <c r="C7" s="3" t="s">
        <v>14</v>
      </c>
      <c r="D7" s="2" t="s">
        <v>9</v>
      </c>
      <c r="E7" s="2" t="s">
        <v>10</v>
      </c>
      <c r="F7" s="6">
        <v>2E-3</v>
      </c>
      <c r="G7" s="5">
        <v>14.4</v>
      </c>
      <c r="H7" s="20">
        <v>0</v>
      </c>
      <c r="I7" s="7">
        <f t="shared" si="0"/>
        <v>0</v>
      </c>
    </row>
    <row r="8" spans="1:9" ht="28.5" x14ac:dyDescent="0.15">
      <c r="A8" s="2">
        <v>5</v>
      </c>
      <c r="B8" s="16"/>
      <c r="C8" s="3" t="s">
        <v>15</v>
      </c>
      <c r="D8" s="2" t="s">
        <v>9</v>
      </c>
      <c r="E8" s="2" t="s">
        <v>10</v>
      </c>
      <c r="F8" s="6">
        <v>2E-3</v>
      </c>
      <c r="G8" s="5">
        <v>16.649999999999999</v>
      </c>
      <c r="H8" s="20">
        <v>0</v>
      </c>
      <c r="I8" s="7">
        <f t="shared" si="0"/>
        <v>0</v>
      </c>
    </row>
    <row r="9" spans="1:9" ht="28.5" x14ac:dyDescent="0.15">
      <c r="A9" s="2">
        <v>6</v>
      </c>
      <c r="B9" s="16"/>
      <c r="C9" s="3" t="s">
        <v>16</v>
      </c>
      <c r="D9" s="2" t="s">
        <v>9</v>
      </c>
      <c r="E9" s="2" t="s">
        <v>10</v>
      </c>
      <c r="F9" s="6">
        <v>2E-3</v>
      </c>
      <c r="G9" s="5">
        <v>14.4</v>
      </c>
      <c r="H9" s="20">
        <v>0</v>
      </c>
      <c r="I9" s="7">
        <f t="shared" si="0"/>
        <v>0</v>
      </c>
    </row>
    <row r="10" spans="1:9" ht="28.5" x14ac:dyDescent="0.15">
      <c r="A10" s="2">
        <v>7</v>
      </c>
      <c r="B10" s="16"/>
      <c r="C10" s="3" t="s">
        <v>17</v>
      </c>
      <c r="D10" s="2" t="s">
        <v>9</v>
      </c>
      <c r="E10" s="2" t="s">
        <v>10</v>
      </c>
      <c r="F10" s="6">
        <v>1E-3</v>
      </c>
      <c r="G10" s="5">
        <v>16.649999999999999</v>
      </c>
      <c r="H10" s="20">
        <v>0</v>
      </c>
      <c r="I10" s="7">
        <f t="shared" si="0"/>
        <v>0</v>
      </c>
    </row>
    <row r="11" spans="1:9" ht="27.75" customHeight="1" x14ac:dyDescent="0.15">
      <c r="A11" s="2">
        <v>8</v>
      </c>
      <c r="B11" s="16"/>
      <c r="C11" s="3" t="s">
        <v>18</v>
      </c>
      <c r="D11" s="2" t="s">
        <v>19</v>
      </c>
      <c r="E11" s="2" t="s">
        <v>20</v>
      </c>
      <c r="F11" s="6">
        <v>2E-3</v>
      </c>
      <c r="G11" s="5">
        <v>0.35</v>
      </c>
      <c r="H11" s="20">
        <v>0</v>
      </c>
      <c r="I11" s="7">
        <f t="shared" si="0"/>
        <v>0</v>
      </c>
    </row>
    <row r="12" spans="1:9" ht="28.5" x14ac:dyDescent="0.15">
      <c r="A12" s="2">
        <v>9</v>
      </c>
      <c r="B12" s="16"/>
      <c r="C12" s="3" t="s">
        <v>21</v>
      </c>
      <c r="D12" s="2" t="s">
        <v>9</v>
      </c>
      <c r="E12" s="4" t="s">
        <v>22</v>
      </c>
      <c r="F12" s="6">
        <v>2E-3</v>
      </c>
      <c r="G12" s="5">
        <v>16.649999999999999</v>
      </c>
      <c r="H12" s="20">
        <v>0</v>
      </c>
      <c r="I12" s="7">
        <f t="shared" si="0"/>
        <v>0</v>
      </c>
    </row>
    <row r="13" spans="1:9" ht="28.5" x14ac:dyDescent="0.15">
      <c r="A13" s="2">
        <v>10</v>
      </c>
      <c r="B13" s="16"/>
      <c r="C13" s="3" t="s">
        <v>23</v>
      </c>
      <c r="D13" s="2" t="s">
        <v>9</v>
      </c>
      <c r="E13" s="2" t="s">
        <v>10</v>
      </c>
      <c r="F13" s="6">
        <v>1E-3</v>
      </c>
      <c r="G13" s="5">
        <v>40.5</v>
      </c>
      <c r="H13" s="20">
        <v>0</v>
      </c>
      <c r="I13" s="7">
        <f t="shared" si="0"/>
        <v>0</v>
      </c>
    </row>
    <row r="14" spans="1:9" ht="42.75" x14ac:dyDescent="0.15">
      <c r="A14" s="4">
        <v>11</v>
      </c>
      <c r="B14" s="16"/>
      <c r="C14" s="3" t="s">
        <v>24</v>
      </c>
      <c r="D14" s="2" t="s">
        <v>9</v>
      </c>
      <c r="E14" s="4" t="s">
        <v>25</v>
      </c>
      <c r="F14" s="6">
        <v>1E-3</v>
      </c>
      <c r="G14" s="5">
        <v>8.5500000000000007</v>
      </c>
      <c r="H14" s="20">
        <v>0</v>
      </c>
      <c r="I14" s="7">
        <f t="shared" si="0"/>
        <v>0</v>
      </c>
    </row>
    <row r="15" spans="1:9" ht="42.75" x14ac:dyDescent="0.15">
      <c r="A15" s="2">
        <v>12</v>
      </c>
      <c r="B15" s="16"/>
      <c r="C15" s="3" t="s">
        <v>24</v>
      </c>
      <c r="D15" s="2" t="s">
        <v>9</v>
      </c>
      <c r="E15" s="4" t="s">
        <v>26</v>
      </c>
      <c r="F15" s="6">
        <v>1E-3</v>
      </c>
      <c r="G15" s="5">
        <v>13</v>
      </c>
      <c r="H15" s="20">
        <v>0</v>
      </c>
      <c r="I15" s="7">
        <f t="shared" si="0"/>
        <v>0</v>
      </c>
    </row>
    <row r="16" spans="1:9" ht="28.5" x14ac:dyDescent="0.15">
      <c r="A16" s="2">
        <v>13</v>
      </c>
      <c r="B16" s="17"/>
      <c r="C16" s="3" t="s">
        <v>27</v>
      </c>
      <c r="D16" s="2" t="s">
        <v>9</v>
      </c>
      <c r="E16" s="4" t="s">
        <v>28</v>
      </c>
      <c r="F16" s="6">
        <v>1E-3</v>
      </c>
      <c r="G16" s="5">
        <v>15</v>
      </c>
      <c r="H16" s="20">
        <v>0</v>
      </c>
      <c r="I16" s="7">
        <f t="shared" si="0"/>
        <v>0</v>
      </c>
    </row>
    <row r="17" spans="1:9" ht="28.5" customHeight="1" x14ac:dyDescent="0.15">
      <c r="A17" s="4">
        <v>14</v>
      </c>
      <c r="B17" s="18" t="s">
        <v>29</v>
      </c>
      <c r="C17" s="3" t="s">
        <v>30</v>
      </c>
      <c r="D17" s="2" t="s">
        <v>9</v>
      </c>
      <c r="E17" s="2" t="s">
        <v>10</v>
      </c>
      <c r="F17" s="6">
        <v>3.7999999999999999E-2</v>
      </c>
      <c r="G17" s="5">
        <v>7.11</v>
      </c>
      <c r="H17" s="20">
        <v>0</v>
      </c>
      <c r="I17" s="7">
        <f t="shared" si="0"/>
        <v>0</v>
      </c>
    </row>
    <row r="18" spans="1:9" ht="27" customHeight="1" x14ac:dyDescent="0.15">
      <c r="A18" s="2">
        <v>15</v>
      </c>
      <c r="B18" s="18"/>
      <c r="C18" s="3" t="s">
        <v>31</v>
      </c>
      <c r="D18" s="2" t="s">
        <v>9</v>
      </c>
      <c r="E18" s="2" t="s">
        <v>10</v>
      </c>
      <c r="F18" s="6">
        <v>6.0000000000000001E-3</v>
      </c>
      <c r="G18" s="5">
        <v>9.4499999999999993</v>
      </c>
      <c r="H18" s="20">
        <v>0</v>
      </c>
      <c r="I18" s="7">
        <f t="shared" si="0"/>
        <v>0</v>
      </c>
    </row>
    <row r="19" spans="1:9" ht="28.5" x14ac:dyDescent="0.15">
      <c r="A19" s="2">
        <v>16</v>
      </c>
      <c r="B19" s="18"/>
      <c r="C19" s="3" t="s">
        <v>32</v>
      </c>
      <c r="D19" s="2" t="s">
        <v>9</v>
      </c>
      <c r="E19" s="2" t="s">
        <v>10</v>
      </c>
      <c r="F19" s="6">
        <v>1E-3</v>
      </c>
      <c r="G19" s="5">
        <v>23.4</v>
      </c>
      <c r="H19" s="20">
        <v>0</v>
      </c>
      <c r="I19" s="7">
        <f t="shared" si="0"/>
        <v>0</v>
      </c>
    </row>
    <row r="20" spans="1:9" ht="28.5" x14ac:dyDescent="0.15">
      <c r="A20" s="2">
        <v>17</v>
      </c>
      <c r="B20" s="18"/>
      <c r="C20" s="3" t="s">
        <v>33</v>
      </c>
      <c r="D20" s="2" t="s">
        <v>9</v>
      </c>
      <c r="E20" s="2" t="s">
        <v>10</v>
      </c>
      <c r="F20" s="6">
        <v>1E-3</v>
      </c>
      <c r="G20" s="5">
        <v>18</v>
      </c>
      <c r="H20" s="20">
        <v>0</v>
      </c>
      <c r="I20" s="7">
        <f t="shared" si="0"/>
        <v>0</v>
      </c>
    </row>
    <row r="21" spans="1:9" ht="27.75" customHeight="1" x14ac:dyDescent="0.15">
      <c r="A21" s="2">
        <v>18</v>
      </c>
      <c r="B21" s="9" t="s">
        <v>34</v>
      </c>
      <c r="C21" s="3" t="s">
        <v>30</v>
      </c>
      <c r="D21" s="2" t="s">
        <v>9</v>
      </c>
      <c r="E21" s="2" t="s">
        <v>10</v>
      </c>
      <c r="F21" s="6">
        <v>3.3000000000000002E-2</v>
      </c>
      <c r="G21" s="5">
        <v>3.6</v>
      </c>
      <c r="H21" s="20">
        <v>0</v>
      </c>
      <c r="I21" s="7">
        <f t="shared" si="0"/>
        <v>0</v>
      </c>
    </row>
    <row r="22" spans="1:9" ht="28.5" x14ac:dyDescent="0.15">
      <c r="A22" s="2">
        <v>19</v>
      </c>
      <c r="B22" s="9"/>
      <c r="C22" s="3" t="s">
        <v>35</v>
      </c>
      <c r="D22" s="2" t="s">
        <v>9</v>
      </c>
      <c r="E22" s="2" t="s">
        <v>10</v>
      </c>
      <c r="F22" s="6">
        <v>1E-3</v>
      </c>
      <c r="G22" s="5">
        <v>4.1100000000000003</v>
      </c>
      <c r="H22" s="20">
        <v>0</v>
      </c>
      <c r="I22" s="7">
        <f t="shared" si="0"/>
        <v>0</v>
      </c>
    </row>
    <row r="23" spans="1:9" ht="28.5" x14ac:dyDescent="0.15">
      <c r="A23" s="2">
        <v>20</v>
      </c>
      <c r="B23" s="9" t="s">
        <v>36</v>
      </c>
      <c r="C23" s="3" t="s">
        <v>33</v>
      </c>
      <c r="D23" s="2" t="s">
        <v>9</v>
      </c>
      <c r="E23" s="2" t="s">
        <v>10</v>
      </c>
      <c r="F23" s="6">
        <v>1E-3</v>
      </c>
      <c r="G23" s="5">
        <v>4.5</v>
      </c>
      <c r="H23" s="20">
        <v>0</v>
      </c>
      <c r="I23" s="7">
        <f t="shared" si="0"/>
        <v>0</v>
      </c>
    </row>
    <row r="24" spans="1:9" ht="27.75" customHeight="1" x14ac:dyDescent="0.15">
      <c r="A24" s="2">
        <v>21</v>
      </c>
      <c r="B24" s="9"/>
      <c r="C24" s="3" t="s">
        <v>37</v>
      </c>
      <c r="D24" s="2" t="s">
        <v>38</v>
      </c>
      <c r="E24" s="2" t="s">
        <v>39</v>
      </c>
      <c r="F24" s="6">
        <v>7.0000000000000001E-3</v>
      </c>
      <c r="G24" s="5">
        <v>140.4</v>
      </c>
      <c r="H24" s="20">
        <v>0</v>
      </c>
      <c r="I24" s="7">
        <f t="shared" si="0"/>
        <v>0</v>
      </c>
    </row>
    <row r="25" spans="1:9" ht="28.5" x14ac:dyDescent="0.15">
      <c r="A25" s="2">
        <v>22</v>
      </c>
      <c r="B25" s="9"/>
      <c r="C25" s="3" t="s">
        <v>40</v>
      </c>
      <c r="D25" s="2" t="s">
        <v>9</v>
      </c>
      <c r="E25" s="2" t="s">
        <v>10</v>
      </c>
      <c r="F25" s="6">
        <v>1E-3</v>
      </c>
      <c r="G25" s="5">
        <v>11.25</v>
      </c>
      <c r="H25" s="20">
        <v>0</v>
      </c>
      <c r="I25" s="7">
        <f t="shared" si="0"/>
        <v>0</v>
      </c>
    </row>
    <row r="26" spans="1:9" ht="27.75" customHeight="1" x14ac:dyDescent="0.15">
      <c r="A26" s="2">
        <v>23</v>
      </c>
      <c r="B26" s="9"/>
      <c r="C26" s="3" t="s">
        <v>41</v>
      </c>
      <c r="D26" s="2" t="s">
        <v>9</v>
      </c>
      <c r="E26" s="2" t="s">
        <v>10</v>
      </c>
      <c r="F26" s="6">
        <v>1E-3</v>
      </c>
      <c r="G26" s="5">
        <v>7.65</v>
      </c>
      <c r="H26" s="20">
        <v>0</v>
      </c>
      <c r="I26" s="7">
        <f t="shared" si="0"/>
        <v>0</v>
      </c>
    </row>
    <row r="27" spans="1:9" ht="29.25" customHeight="1" x14ac:dyDescent="0.15">
      <c r="A27" s="2">
        <v>24</v>
      </c>
      <c r="B27" s="9"/>
      <c r="C27" s="3" t="s">
        <v>42</v>
      </c>
      <c r="D27" s="2" t="s">
        <v>9</v>
      </c>
      <c r="E27" s="2" t="s">
        <v>10</v>
      </c>
      <c r="F27" s="6">
        <v>4.0000000000000001E-3</v>
      </c>
      <c r="G27" s="5">
        <v>4.95</v>
      </c>
      <c r="H27" s="20">
        <v>0</v>
      </c>
      <c r="I27" s="7">
        <f t="shared" si="0"/>
        <v>0</v>
      </c>
    </row>
    <row r="28" spans="1:9" ht="27" customHeight="1" x14ac:dyDescent="0.15">
      <c r="A28" s="2">
        <v>25</v>
      </c>
      <c r="B28" s="9"/>
      <c r="C28" s="3" t="s">
        <v>43</v>
      </c>
      <c r="D28" s="2" t="s">
        <v>9</v>
      </c>
      <c r="E28" s="2" t="s">
        <v>10</v>
      </c>
      <c r="F28" s="6">
        <v>2E-3</v>
      </c>
      <c r="G28" s="5">
        <v>5.25</v>
      </c>
      <c r="H28" s="20">
        <v>0</v>
      </c>
      <c r="I28" s="7">
        <f t="shared" si="0"/>
        <v>0</v>
      </c>
    </row>
    <row r="29" spans="1:9" ht="28.5" x14ac:dyDescent="0.15">
      <c r="A29" s="2">
        <v>26</v>
      </c>
      <c r="B29" s="9"/>
      <c r="C29" s="3" t="s">
        <v>44</v>
      </c>
      <c r="D29" s="2" t="s">
        <v>9</v>
      </c>
      <c r="E29" s="2" t="s">
        <v>10</v>
      </c>
      <c r="F29" s="6">
        <v>1E-3</v>
      </c>
      <c r="G29" s="5">
        <v>5.5</v>
      </c>
      <c r="H29" s="20">
        <v>0</v>
      </c>
      <c r="I29" s="7">
        <f t="shared" si="0"/>
        <v>0</v>
      </c>
    </row>
    <row r="30" spans="1:9" ht="28.5" x14ac:dyDescent="0.15">
      <c r="A30" s="2">
        <v>27</v>
      </c>
      <c r="B30" s="9"/>
      <c r="C30" s="3" t="s">
        <v>45</v>
      </c>
      <c r="D30" s="2" t="s">
        <v>9</v>
      </c>
      <c r="E30" s="2" t="s">
        <v>10</v>
      </c>
      <c r="F30" s="6">
        <v>1.4999999999999999E-2</v>
      </c>
      <c r="G30" s="5">
        <v>5.85</v>
      </c>
      <c r="H30" s="20">
        <v>0</v>
      </c>
      <c r="I30" s="7">
        <f t="shared" si="0"/>
        <v>0</v>
      </c>
    </row>
    <row r="31" spans="1:9" ht="42.75" x14ac:dyDescent="0.15">
      <c r="A31" s="2">
        <v>28</v>
      </c>
      <c r="B31" s="9"/>
      <c r="C31" s="3" t="s">
        <v>46</v>
      </c>
      <c r="D31" s="2" t="s">
        <v>9</v>
      </c>
      <c r="E31" s="2" t="s">
        <v>10</v>
      </c>
      <c r="F31" s="6">
        <v>1.9E-2</v>
      </c>
      <c r="G31" s="5">
        <v>4.1399999999999997</v>
      </c>
      <c r="H31" s="20">
        <v>0</v>
      </c>
      <c r="I31" s="7">
        <f t="shared" si="0"/>
        <v>0</v>
      </c>
    </row>
    <row r="32" spans="1:9" ht="28.5" customHeight="1" x14ac:dyDescent="0.15">
      <c r="A32" s="2">
        <v>29</v>
      </c>
      <c r="B32" s="9" t="s">
        <v>47</v>
      </c>
      <c r="C32" s="3" t="s">
        <v>48</v>
      </c>
      <c r="D32" s="2" t="s">
        <v>13</v>
      </c>
      <c r="E32" s="2"/>
      <c r="F32" s="6">
        <v>8.2000000000000003E-2</v>
      </c>
      <c r="G32" s="5">
        <v>0.19800000000000001</v>
      </c>
      <c r="H32" s="20">
        <v>0</v>
      </c>
      <c r="I32" s="7">
        <f t="shared" si="0"/>
        <v>0</v>
      </c>
    </row>
    <row r="33" spans="1:9" ht="28.5" x14ac:dyDescent="0.15">
      <c r="A33" s="2">
        <v>30</v>
      </c>
      <c r="B33" s="9"/>
      <c r="C33" s="3" t="s">
        <v>49</v>
      </c>
      <c r="D33" s="2" t="s">
        <v>50</v>
      </c>
      <c r="E33" s="2" t="s">
        <v>51</v>
      </c>
      <c r="F33" s="6">
        <v>3.5000000000000003E-2</v>
      </c>
      <c r="G33" s="5">
        <v>9.9</v>
      </c>
      <c r="H33" s="20">
        <v>0</v>
      </c>
      <c r="I33" s="7">
        <f t="shared" si="0"/>
        <v>0</v>
      </c>
    </row>
    <row r="34" spans="1:9" ht="28.5" x14ac:dyDescent="0.15">
      <c r="A34" s="2">
        <v>31</v>
      </c>
      <c r="B34" s="9"/>
      <c r="C34" s="3" t="s">
        <v>52</v>
      </c>
      <c r="D34" s="2" t="s">
        <v>53</v>
      </c>
      <c r="E34" s="2" t="s">
        <v>54</v>
      </c>
      <c r="F34" s="6">
        <v>1.9E-2</v>
      </c>
      <c r="G34" s="5">
        <v>9</v>
      </c>
      <c r="H34" s="20">
        <v>0</v>
      </c>
      <c r="I34" s="7">
        <f t="shared" si="0"/>
        <v>0</v>
      </c>
    </row>
    <row r="35" spans="1:9" ht="28.5" x14ac:dyDescent="0.15">
      <c r="A35" s="2">
        <v>32</v>
      </c>
      <c r="B35" s="9"/>
      <c r="C35" s="3" t="s">
        <v>55</v>
      </c>
      <c r="D35" s="2" t="s">
        <v>38</v>
      </c>
      <c r="E35" s="2" t="s">
        <v>56</v>
      </c>
      <c r="F35" s="6">
        <v>1E-3</v>
      </c>
      <c r="G35" s="5">
        <v>100</v>
      </c>
      <c r="H35" s="20">
        <v>0</v>
      </c>
      <c r="I35" s="7">
        <f t="shared" si="0"/>
        <v>0</v>
      </c>
    </row>
    <row r="36" spans="1:9" ht="28.5" x14ac:dyDescent="0.15">
      <c r="A36" s="2">
        <v>33</v>
      </c>
      <c r="B36" s="9"/>
      <c r="C36" s="3" t="s">
        <v>57</v>
      </c>
      <c r="D36" s="2" t="s">
        <v>38</v>
      </c>
      <c r="E36" s="2" t="s">
        <v>56</v>
      </c>
      <c r="F36" s="6">
        <v>1E-3</v>
      </c>
      <c r="G36" s="5">
        <v>130</v>
      </c>
      <c r="H36" s="20">
        <v>0</v>
      </c>
      <c r="I36" s="7">
        <f t="shared" si="0"/>
        <v>0</v>
      </c>
    </row>
    <row r="37" spans="1:9" ht="28.5" x14ac:dyDescent="0.15">
      <c r="A37" s="2">
        <v>34</v>
      </c>
      <c r="B37" s="9"/>
      <c r="C37" s="3" t="s">
        <v>58</v>
      </c>
      <c r="D37" s="2" t="s">
        <v>59</v>
      </c>
      <c r="E37" s="2"/>
      <c r="F37" s="6">
        <v>7.0000000000000001E-3</v>
      </c>
      <c r="G37" s="5">
        <v>1.5</v>
      </c>
      <c r="H37" s="20">
        <v>0</v>
      </c>
      <c r="I37" s="7">
        <f t="shared" si="0"/>
        <v>0</v>
      </c>
    </row>
    <row r="38" spans="1:9" ht="42.75" x14ac:dyDescent="0.15">
      <c r="A38" s="2">
        <v>35</v>
      </c>
      <c r="B38" s="9"/>
      <c r="C38" s="3" t="s">
        <v>60</v>
      </c>
      <c r="D38" s="2" t="s">
        <v>59</v>
      </c>
      <c r="E38" s="2"/>
      <c r="F38" s="6">
        <v>8.9999999999999993E-3</v>
      </c>
      <c r="G38" s="5">
        <v>4.32</v>
      </c>
      <c r="H38" s="20">
        <v>0</v>
      </c>
      <c r="I38" s="7">
        <f t="shared" si="0"/>
        <v>0</v>
      </c>
    </row>
    <row r="39" spans="1:9" ht="28.5" x14ac:dyDescent="0.15">
      <c r="A39" s="2">
        <v>36</v>
      </c>
      <c r="B39" s="9"/>
      <c r="C39" s="3" t="s">
        <v>61</v>
      </c>
      <c r="D39" s="2" t="s">
        <v>59</v>
      </c>
      <c r="E39" s="2"/>
      <c r="F39" s="6">
        <v>0.59799999999999998</v>
      </c>
      <c r="G39" s="5">
        <v>0.66</v>
      </c>
      <c r="H39" s="20">
        <v>0</v>
      </c>
      <c r="I39" s="7">
        <f t="shared" si="0"/>
        <v>0</v>
      </c>
    </row>
    <row r="40" spans="1:9" ht="42.75" x14ac:dyDescent="0.15">
      <c r="A40" s="2">
        <v>37</v>
      </c>
      <c r="B40" s="9"/>
      <c r="C40" s="3" t="s">
        <v>62</v>
      </c>
      <c r="D40" s="2" t="s">
        <v>59</v>
      </c>
      <c r="E40" s="2"/>
      <c r="F40" s="6">
        <v>4.7E-2</v>
      </c>
      <c r="G40" s="5">
        <v>1.08</v>
      </c>
      <c r="H40" s="20">
        <v>0</v>
      </c>
      <c r="I40" s="7">
        <f t="shared" si="0"/>
        <v>0</v>
      </c>
    </row>
    <row r="41" spans="1:9" ht="27.75" customHeight="1" x14ac:dyDescent="0.15">
      <c r="A41" s="2">
        <v>38</v>
      </c>
      <c r="B41" s="9"/>
      <c r="C41" s="3" t="s">
        <v>63</v>
      </c>
      <c r="D41" s="2" t="s">
        <v>59</v>
      </c>
      <c r="E41" s="2"/>
      <c r="F41" s="6">
        <v>2.5000000000000001E-2</v>
      </c>
      <c r="G41" s="5">
        <v>0.23</v>
      </c>
      <c r="H41" s="20">
        <v>0</v>
      </c>
      <c r="I41" s="7">
        <f t="shared" si="0"/>
        <v>0</v>
      </c>
    </row>
    <row r="42" spans="1:9" ht="30" customHeight="1" x14ac:dyDescent="0.15">
      <c r="A42" s="2">
        <v>39</v>
      </c>
      <c r="B42" s="9"/>
      <c r="C42" s="3" t="s">
        <v>64</v>
      </c>
      <c r="D42" s="2" t="s">
        <v>59</v>
      </c>
      <c r="E42" s="2"/>
      <c r="F42" s="6">
        <v>4.0000000000000001E-3</v>
      </c>
      <c r="G42" s="5">
        <v>0.3</v>
      </c>
      <c r="H42" s="20">
        <v>0</v>
      </c>
      <c r="I42" s="7">
        <f t="shared" si="0"/>
        <v>0</v>
      </c>
    </row>
    <row r="43" spans="1:9" ht="28.5" customHeight="1" x14ac:dyDescent="0.15">
      <c r="A43" s="9" t="s">
        <v>67</v>
      </c>
      <c r="B43" s="9"/>
      <c r="C43" s="9"/>
      <c r="D43" s="9"/>
      <c r="E43" s="9"/>
      <c r="F43" s="9"/>
      <c r="G43" s="21">
        <f>SUM(I4:I42)</f>
        <v>0</v>
      </c>
      <c r="H43" s="12"/>
      <c r="I43" s="13"/>
    </row>
    <row r="46" spans="1:9" ht="18.75" x14ac:dyDescent="0.15">
      <c r="A46" s="8" t="s">
        <v>68</v>
      </c>
    </row>
    <row r="47" spans="1:9" ht="18.75" x14ac:dyDescent="0.15">
      <c r="A47" s="8" t="s">
        <v>70</v>
      </c>
    </row>
    <row r="48" spans="1:9" ht="18.75" x14ac:dyDescent="0.15">
      <c r="A48" s="8" t="s">
        <v>71</v>
      </c>
    </row>
  </sheetData>
  <sheetProtection password="9A2F" sheet="1" objects="1" scenarios="1" selectLockedCells="1"/>
  <mergeCells count="10">
    <mergeCell ref="A1:I1"/>
    <mergeCell ref="B4:B16"/>
    <mergeCell ref="B17:B20"/>
    <mergeCell ref="B21:B22"/>
    <mergeCell ref="B23:B31"/>
    <mergeCell ref="B32:B42"/>
    <mergeCell ref="A43:F43"/>
    <mergeCell ref="A2:C2"/>
    <mergeCell ref="D2:I2"/>
    <mergeCell ref="G43:I43"/>
  </mergeCells>
  <phoneticPr fontId="1" type="noConversion"/>
  <dataValidations count="1">
    <dataValidation type="decimal" operator="lessThanOrEqual" allowBlank="1" showInputMessage="1" showErrorMessage="1" sqref="H4:H42">
      <formula1>G4</formula1>
    </dataValidation>
  </dataValidations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Sheet1!_Hlk191633248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江大附院</cp:lastModifiedBy>
  <cp:lastPrinted>2025-08-01T07:05:09Z</cp:lastPrinted>
  <dcterms:created xsi:type="dcterms:W3CDTF">2006-09-13T11:21:51Z</dcterms:created>
  <dcterms:modified xsi:type="dcterms:W3CDTF">2025-08-01T07:15:16Z</dcterms:modified>
</cp:coreProperties>
</file>